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חינוך פיננסי\!old\!!ערבית\מה בארנק (כסף ואמצעי תשלום)\"/>
    </mc:Choice>
  </mc:AlternateContent>
  <bookViews>
    <workbookView xWindow="0" yWindow="0" windowWidth="18870" windowHeight="7860"/>
  </bookViews>
  <sheets>
    <sheet name="المصاريف العائلية" sheetId="2" r:id="rId1"/>
  </sheets>
  <calcPr calcId="152511"/>
</workbook>
</file>

<file path=xl/calcChain.xml><?xml version="1.0" encoding="utf-8"?>
<calcChain xmlns="http://schemas.openxmlformats.org/spreadsheetml/2006/main">
  <c r="F51" i="2" l="1"/>
  <c r="E51" i="2"/>
  <c r="D51" i="2"/>
  <c r="H50" i="2"/>
  <c r="H49" i="2"/>
  <c r="H48" i="2"/>
  <c r="H47" i="2"/>
  <c r="H46" i="2"/>
  <c r="H45" i="2"/>
  <c r="I45" i="2"/>
  <c r="O19" i="2"/>
  <c r="H44" i="2"/>
  <c r="H43" i="2"/>
  <c r="H42" i="2"/>
  <c r="H41" i="2"/>
  <c r="H40" i="2"/>
  <c r="H39" i="2"/>
  <c r="I39" i="2"/>
  <c r="O18" i="2"/>
  <c r="H38" i="2"/>
  <c r="H37" i="2"/>
  <c r="H36" i="2"/>
  <c r="I36" i="2"/>
  <c r="O17" i="2"/>
  <c r="H35" i="2"/>
  <c r="H34" i="2"/>
  <c r="H33" i="2"/>
  <c r="H32" i="2"/>
  <c r="H31" i="2"/>
  <c r="H30" i="2"/>
  <c r="I30" i="2"/>
  <c r="O15" i="2"/>
  <c r="H29" i="2"/>
  <c r="H28" i="2"/>
  <c r="H27" i="2"/>
  <c r="H26" i="2"/>
  <c r="H25" i="2"/>
  <c r="I25" i="2"/>
  <c r="O14" i="2"/>
  <c r="H24" i="2"/>
  <c r="H23" i="2"/>
  <c r="H22" i="2"/>
  <c r="H21" i="2"/>
  <c r="I21" i="2"/>
  <c r="O13" i="2"/>
  <c r="H20" i="2"/>
  <c r="H19" i="2"/>
  <c r="H18" i="2"/>
  <c r="I18" i="2"/>
  <c r="O12" i="2"/>
  <c r="H17" i="2"/>
  <c r="H16" i="2"/>
  <c r="H15" i="2"/>
  <c r="H14" i="2"/>
  <c r="H13" i="2"/>
  <c r="H12" i="2"/>
  <c r="H11" i="2"/>
  <c r="H10" i="2"/>
  <c r="I10" i="2"/>
  <c r="O10" i="2"/>
  <c r="H9" i="2"/>
  <c r="H8" i="2"/>
  <c r="H7" i="2"/>
  <c r="H6" i="2"/>
  <c r="H5" i="2"/>
  <c r="H51" i="2"/>
  <c r="R4" i="2"/>
  <c r="I33" i="2"/>
  <c r="O16" i="2"/>
  <c r="I14" i="2"/>
  <c r="O11" i="2"/>
  <c r="I5" i="2"/>
  <c r="O9" i="2"/>
</calcChain>
</file>

<file path=xl/sharedStrings.xml><?xml version="1.0" encoding="utf-8"?>
<sst xmlns="http://schemas.openxmlformats.org/spreadsheetml/2006/main" count="77" uniqueCount="77">
  <si>
    <r>
      <rPr>
        <b/>
        <sz val="12"/>
        <color indexed="9"/>
        <rFont val="Arial"/>
        <family val="2"/>
      </rPr>
      <t>ملاحظات</t>
    </r>
  </si>
  <si>
    <r>
      <rPr>
        <b/>
        <sz val="12"/>
        <color indexed="9"/>
        <rFont val="Arial"/>
        <family val="2"/>
      </rPr>
      <t>المعدّل</t>
    </r>
  </si>
  <si>
    <r>
      <rPr>
        <b/>
        <sz val="12"/>
        <color indexed="9"/>
        <rFont val="Arial"/>
        <family val="2"/>
      </rPr>
      <t>الشهر 3</t>
    </r>
  </si>
  <si>
    <r>
      <rPr>
        <b/>
        <sz val="12"/>
        <color indexed="9"/>
        <rFont val="Arial"/>
        <family val="2"/>
      </rPr>
      <t>الشهر 2</t>
    </r>
  </si>
  <si>
    <r>
      <rPr>
        <b/>
        <sz val="12"/>
        <color indexed="9"/>
        <rFont val="Arial"/>
        <family val="2"/>
      </rPr>
      <t>الشهر 1</t>
    </r>
  </si>
  <si>
    <r>
      <rPr>
        <b/>
        <sz val="12"/>
        <color indexed="9"/>
        <rFont val="Arial"/>
        <family val="2"/>
      </rPr>
      <t>جدول مصروفات</t>
    </r>
  </si>
  <si>
    <r>
      <rPr>
        <sz val="12"/>
        <rFont val="Arial"/>
        <family val="2"/>
      </rPr>
      <t>الطعام والبقالة</t>
    </r>
  </si>
  <si>
    <r>
      <rPr>
        <b/>
        <sz val="12"/>
        <rFont val="Arial"/>
        <family val="2"/>
      </rPr>
      <t>المصاريف الجارية</t>
    </r>
  </si>
  <si>
    <r>
      <rPr>
        <sz val="12"/>
        <rFont val="Arial"/>
        <family val="2"/>
      </rPr>
      <t>الملابس والأحذية</t>
    </r>
  </si>
  <si>
    <r>
      <rPr>
        <sz val="12"/>
        <rFont val="Arial"/>
        <family val="2"/>
      </rPr>
      <t>الكهرباء</t>
    </r>
  </si>
  <si>
    <r>
      <rPr>
        <sz val="12"/>
        <rFont val="Arial"/>
        <family val="2"/>
      </rPr>
      <t>الغاز</t>
    </r>
  </si>
  <si>
    <r>
      <rPr>
        <sz val="12"/>
        <rFont val="Arial"/>
        <family val="2"/>
      </rPr>
      <t>ضريبة الأرنونا والماء</t>
    </r>
  </si>
  <si>
    <r>
      <rPr>
        <sz val="12"/>
        <rFont val="Arial"/>
        <family val="2"/>
      </rPr>
      <t>التأمين الصحي المكمّل</t>
    </r>
  </si>
  <si>
    <r>
      <rPr>
        <b/>
        <sz val="12"/>
        <rFont val="Arial"/>
        <family val="2"/>
      </rPr>
      <t>الحماية الاقتصادية</t>
    </r>
  </si>
  <si>
    <r>
      <rPr>
        <sz val="12"/>
        <rFont val="Arial"/>
        <family val="2"/>
      </rPr>
      <t>التأمين الصحي الخاص</t>
    </r>
  </si>
  <si>
    <r>
      <rPr>
        <sz val="12"/>
        <rFont val="Arial"/>
        <family val="2"/>
      </rPr>
      <t>تأمين حياة</t>
    </r>
  </si>
  <si>
    <r>
      <rPr>
        <sz val="12"/>
        <rFont val="Arial"/>
        <family val="2"/>
      </rPr>
      <t>تأمين الشقة</t>
    </r>
  </si>
  <si>
    <r>
      <rPr>
        <sz val="12"/>
        <rFont val="Arial"/>
        <family val="2"/>
      </rPr>
      <t>حاضنة/حضانة/ روضة</t>
    </r>
  </si>
  <si>
    <r>
      <rPr>
        <b/>
        <sz val="11"/>
        <rFont val="Arial"/>
        <family val="2"/>
      </rPr>
      <t>الأطفال والتعليم</t>
    </r>
  </si>
  <si>
    <r>
      <rPr>
        <sz val="12"/>
        <rFont val="Arial"/>
        <family val="2"/>
      </rPr>
      <t>المدرسة ومستلزمات التعليم</t>
    </r>
  </si>
  <si>
    <r>
      <rPr>
        <sz val="12"/>
        <rFont val="Arial"/>
        <family val="2"/>
      </rPr>
      <t>دورات</t>
    </r>
  </si>
  <si>
    <r>
      <rPr>
        <sz val="12"/>
        <rFont val="Arial"/>
        <family val="2"/>
      </rPr>
      <t>مصروف جيب</t>
    </r>
  </si>
  <si>
    <r>
      <rPr>
        <sz val="12"/>
        <rFont val="Arial"/>
        <family val="2"/>
      </rPr>
      <t>الهاتف الأرضي</t>
    </r>
  </si>
  <si>
    <r>
      <rPr>
        <b/>
        <sz val="11"/>
        <rFont val="Arial"/>
        <family val="2"/>
      </rPr>
      <t>الاتصالات</t>
    </r>
  </si>
  <si>
    <r>
      <rPr>
        <sz val="12"/>
        <rFont val="Arial"/>
        <family val="2"/>
      </rPr>
      <t>الهاتف الخلوي</t>
    </r>
  </si>
  <si>
    <r>
      <rPr>
        <sz val="12"/>
        <rFont val="Arial"/>
        <family val="2"/>
      </rPr>
      <t>إنترنت</t>
    </r>
  </si>
  <si>
    <r>
      <rPr>
        <sz val="12"/>
        <rFont val="Arial"/>
        <family val="2"/>
      </rPr>
      <t>أجرة شقة/ قرض إسكاني</t>
    </r>
  </si>
  <si>
    <r>
      <rPr>
        <b/>
        <sz val="11"/>
        <rFont val="Arial"/>
        <family val="2"/>
      </rPr>
      <t>الإسكان</t>
    </r>
  </si>
  <si>
    <r>
      <rPr>
        <sz val="12"/>
        <rFont val="Arial"/>
        <family val="2"/>
      </rPr>
      <t>لجنة البناية</t>
    </r>
  </si>
  <si>
    <r>
      <rPr>
        <sz val="12"/>
        <rFont val="Arial"/>
        <family val="2"/>
      </rPr>
      <t>المساعدة</t>
    </r>
  </si>
  <si>
    <r>
      <rPr>
        <sz val="12"/>
        <rFont val="Arial"/>
        <family val="2"/>
      </rPr>
      <t>صيانة المنزل والتصليحات</t>
    </r>
  </si>
  <si>
    <r>
      <rPr>
        <sz val="12"/>
        <rFont val="Arial"/>
        <family val="2"/>
      </rPr>
      <t>مواصلات عامّة</t>
    </r>
  </si>
  <si>
    <r>
      <rPr>
        <b/>
        <sz val="11"/>
        <rFont val="Arial"/>
        <family val="2"/>
      </rPr>
      <t>مواصلات</t>
    </r>
  </si>
  <si>
    <r>
      <rPr>
        <sz val="12"/>
        <rFont val="Arial"/>
        <family val="2"/>
      </rPr>
      <t>وقود</t>
    </r>
  </si>
  <si>
    <r>
      <rPr>
        <sz val="12"/>
        <rFont val="Arial"/>
        <family val="2"/>
      </rPr>
      <t>صيانة السيارة والتصليحات</t>
    </r>
  </si>
  <si>
    <r>
      <rPr>
        <sz val="12"/>
        <rFont val="Arial"/>
        <family val="2"/>
      </rPr>
      <t>التأمين (الإلزامي والشامل)</t>
    </r>
  </si>
  <si>
    <r>
      <rPr>
        <sz val="12"/>
        <rFont val="Arial"/>
        <family val="2"/>
      </rPr>
      <t>ترخيص (تست)</t>
    </r>
  </si>
  <si>
    <r>
      <rPr>
        <sz val="12"/>
        <rFont val="Arial"/>
        <family val="2"/>
      </rPr>
      <t>صندوق ادّخار</t>
    </r>
  </si>
  <si>
    <r>
      <rPr>
        <b/>
        <sz val="11"/>
        <rFont val="Arial"/>
        <family val="2"/>
      </rPr>
      <t>التوفير</t>
    </r>
  </si>
  <si>
    <r>
      <rPr>
        <sz val="12"/>
        <rFont val="Arial"/>
        <family val="2"/>
      </rPr>
      <t>برنامج توفير</t>
    </r>
  </si>
  <si>
    <r>
      <rPr>
        <sz val="12"/>
        <rFont val="Arial"/>
        <family val="2"/>
      </rPr>
      <t>قروض</t>
    </r>
  </si>
  <si>
    <r>
      <rPr>
        <b/>
        <sz val="11"/>
        <rFont val="Arial"/>
        <family val="2"/>
      </rPr>
      <t>تمويل</t>
    </r>
  </si>
  <si>
    <r>
      <rPr>
        <sz val="12"/>
        <rFont val="Arial"/>
        <family val="2"/>
      </rPr>
      <t>عمولات وفوائد</t>
    </r>
  </si>
  <si>
    <r>
      <rPr>
        <sz val="12"/>
        <rFont val="Arial"/>
        <family val="2"/>
      </rPr>
      <t>الصالون</t>
    </r>
  </si>
  <si>
    <r>
      <rPr>
        <b/>
        <sz val="11"/>
        <rFont val="Arial"/>
        <family val="2"/>
      </rPr>
      <t>العناية والتجميل</t>
    </r>
  </si>
  <si>
    <r>
      <rPr>
        <sz val="12"/>
        <rFont val="Arial"/>
        <family val="2"/>
      </rPr>
      <t>مستحضرات التجميل</t>
    </r>
  </si>
  <si>
    <r>
      <rPr>
        <sz val="12"/>
        <rFont val="Arial"/>
        <family val="2"/>
      </rPr>
      <t>كوابل (تلفزيون)</t>
    </r>
  </si>
  <si>
    <r>
      <rPr>
        <b/>
        <sz val="11"/>
        <rFont val="Arial"/>
        <family val="2"/>
      </rPr>
      <t>أوقات الفراغ والترفيه</t>
    </r>
  </si>
  <si>
    <r>
      <rPr>
        <sz val="12"/>
        <rFont val="Arial"/>
        <family val="2"/>
      </rPr>
      <t>صُحُف</t>
    </r>
  </si>
  <si>
    <r>
      <rPr>
        <sz val="12"/>
        <rFont val="Arial"/>
        <family val="2"/>
      </rPr>
      <t>السفر لخارج البلاد والإجازات</t>
    </r>
  </si>
  <si>
    <r>
      <rPr>
        <sz val="12"/>
        <rFont val="Arial"/>
        <family val="2"/>
      </rPr>
      <t>كانتري كلاب</t>
    </r>
  </si>
  <si>
    <r>
      <rPr>
        <sz val="12"/>
        <rFont val="Arial"/>
        <family val="2"/>
      </rPr>
      <t>مطاعم، أفلام وعروض</t>
    </r>
  </si>
  <si>
    <r>
      <rPr>
        <sz val="12"/>
        <rFont val="Arial"/>
        <family val="2"/>
      </rPr>
      <t>مجالسة الأطفال</t>
    </r>
  </si>
  <si>
    <r>
      <rPr>
        <sz val="12"/>
        <rFont val="Arial"/>
        <family val="2"/>
      </rPr>
      <t>هدايا (للعائلة، احتفالات)</t>
    </r>
  </si>
  <si>
    <r>
      <rPr>
        <b/>
        <sz val="11"/>
        <rFont val="Arial"/>
        <family val="2"/>
      </rPr>
      <t>متفرّقات</t>
    </r>
  </si>
  <si>
    <r>
      <rPr>
        <sz val="12"/>
        <rFont val="Arial"/>
        <family val="2"/>
      </rPr>
      <t>دعم أفراد العائلة</t>
    </r>
  </si>
  <si>
    <r>
      <rPr>
        <sz val="12"/>
        <rFont val="Arial"/>
        <family val="2"/>
      </rPr>
      <t>مصاريف العلاج</t>
    </r>
  </si>
  <si>
    <r>
      <rPr>
        <sz val="12"/>
        <rFont val="Arial"/>
        <family val="2"/>
      </rPr>
      <t>سجائر</t>
    </r>
  </si>
  <si>
    <r>
      <rPr>
        <sz val="12"/>
        <rFont val="Arial"/>
        <family val="2"/>
      </rPr>
      <t>أموال نقدية دون متابعة</t>
    </r>
  </si>
  <si>
    <r>
      <rPr>
        <b/>
        <sz val="12"/>
        <color indexed="9"/>
        <rFont val="Arial"/>
        <family val="2"/>
      </rPr>
      <t>مجموع المصروفات</t>
    </r>
  </si>
  <si>
    <r>
      <rPr>
        <sz val="12"/>
        <rFont val="Arial"/>
        <family val="2"/>
      </rPr>
      <t xml:space="preserve">الكلب </t>
    </r>
  </si>
  <si>
    <r>
      <rPr>
        <b/>
        <sz val="12"/>
        <color indexed="9"/>
        <rFont val="Arial"/>
        <family val="2"/>
      </rPr>
      <t>الموضوع</t>
    </r>
  </si>
  <si>
    <r>
      <rPr>
        <b/>
        <sz val="12"/>
        <color indexed="9"/>
        <rFont val="Arial"/>
        <family val="2"/>
      </rPr>
      <t>معدّل كل البند</t>
    </r>
  </si>
  <si>
    <r>
      <rPr>
        <b/>
        <sz val="16"/>
        <color indexed="9"/>
        <rFont val="Arial"/>
        <family val="2"/>
      </rPr>
      <t xml:space="preserve">معدّل المصروف العائلي الشهري هو: </t>
    </r>
  </si>
  <si>
    <r>
      <rPr>
        <sz val="14"/>
        <rFont val="Arial"/>
        <family val="2"/>
      </rPr>
      <t>بواسطة الجدول التالي، سيكون بإمكانك الاطلاع على الطريقة التي تصرفون أموالكم بها</t>
    </r>
  </si>
  <si>
    <r>
      <rPr>
        <b/>
        <sz val="11"/>
        <rFont val="Arial"/>
        <family val="2"/>
      </rPr>
      <t>المصاريف الجارية</t>
    </r>
  </si>
  <si>
    <r>
      <rPr>
        <b/>
        <sz val="11"/>
        <rFont val="Arial"/>
        <family val="2"/>
      </rPr>
      <t>الحماية الاقتصادية</t>
    </r>
  </si>
  <si>
    <r>
      <rPr>
        <b/>
        <sz val="12"/>
        <rFont val="Arial"/>
        <family val="2"/>
      </rPr>
      <t>الأطفال والتعليم</t>
    </r>
  </si>
  <si>
    <r>
      <rPr>
        <b/>
        <sz val="12"/>
        <rFont val="Arial"/>
        <family val="2"/>
      </rPr>
      <t>الاتصالات</t>
    </r>
  </si>
  <si>
    <r>
      <rPr>
        <b/>
        <sz val="12"/>
        <rFont val="Arial"/>
        <family val="2"/>
      </rPr>
      <t>الإسكان</t>
    </r>
  </si>
  <si>
    <r>
      <rPr>
        <b/>
        <sz val="12"/>
        <rFont val="Arial"/>
        <family val="2"/>
      </rPr>
      <t>مواصلات</t>
    </r>
  </si>
  <si>
    <r>
      <rPr>
        <b/>
        <sz val="12"/>
        <rFont val="Arial"/>
        <family val="2"/>
      </rPr>
      <t>التوفير</t>
    </r>
  </si>
  <si>
    <r>
      <rPr>
        <b/>
        <sz val="12"/>
        <rFont val="Arial"/>
        <family val="2"/>
      </rPr>
      <t>تمويل</t>
    </r>
  </si>
  <si>
    <r>
      <rPr>
        <b/>
        <sz val="12"/>
        <rFont val="Arial"/>
        <family val="2"/>
      </rPr>
      <t>العناية والتجميل</t>
    </r>
  </si>
  <si>
    <r>
      <rPr>
        <b/>
        <sz val="12"/>
        <rFont val="Arial"/>
        <family val="2"/>
      </rPr>
      <t>أوقات الفراغ والترفيه</t>
    </r>
  </si>
  <si>
    <r>
      <rPr>
        <b/>
        <sz val="12"/>
        <rFont val="Arial"/>
        <family val="2"/>
      </rPr>
      <t>متفرّقات</t>
    </r>
  </si>
  <si>
    <t>مصاريف عائلية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</si>
</sst>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0.0"/>
    <numFmt numFmtId="173" formatCode="_ [$₪-40D]\ * #,##0.00_ ;_ [$₪-40D]\ * \-#,##0.00_ ;_ [$₪-40D]\ * &quot;-&quot;??_ ;_ @_ "/>
  </numFmts>
  <fonts count="14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sz val="12"/>
      <color theme="0"/>
      <name val="Arial"/>
      <family val="2"/>
    </font>
    <font>
      <sz val="48"/>
      <color rgb="FFFF0000"/>
      <name val="Arial"/>
      <family val="2"/>
    </font>
    <font>
      <sz val="48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tted">
        <color rgb="FFFF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 applyBorder="1"/>
    <xf numFmtId="0" fontId="0" fillId="2" borderId="0" xfId="0" applyFill="1"/>
    <xf numFmtId="0" fontId="1" fillId="2" borderId="0" xfId="0" applyFont="1" applyFill="1" applyBorder="1"/>
    <xf numFmtId="0" fontId="1" fillId="2" borderId="0" xfId="0" applyFont="1" applyFill="1"/>
    <xf numFmtId="0" fontId="8" fillId="2" borderId="0" xfId="0" applyFont="1" applyFill="1" applyBorder="1"/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right"/>
    </xf>
    <xf numFmtId="172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right"/>
    </xf>
    <xf numFmtId="172" fontId="3" fillId="2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/>
    </xf>
    <xf numFmtId="0" fontId="0" fillId="3" borderId="2" xfId="0" applyFill="1" applyBorder="1"/>
    <xf numFmtId="0" fontId="0" fillId="3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3" borderId="0" xfId="0" applyFill="1" applyBorder="1"/>
    <xf numFmtId="0" fontId="1" fillId="3" borderId="0" xfId="0" applyFont="1" applyFill="1" applyBorder="1"/>
    <xf numFmtId="0" fontId="5" fillId="3" borderId="10" xfId="0" applyFont="1" applyFill="1" applyBorder="1" applyAlignment="1">
      <alignment horizontal="right"/>
    </xf>
    <xf numFmtId="173" fontId="5" fillId="3" borderId="10" xfId="0" applyNumberFormat="1" applyFont="1" applyFill="1" applyBorder="1" applyAlignment="1">
      <alignment horizontal="right"/>
    </xf>
    <xf numFmtId="0" fontId="9" fillId="6" borderId="1" xfId="0" applyFont="1" applyFill="1" applyBorder="1" applyAlignment="1">
      <alignment horizontal="right"/>
    </xf>
    <xf numFmtId="0" fontId="9" fillId="6" borderId="1" xfId="0" applyFont="1" applyFill="1" applyBorder="1" applyAlignment="1">
      <alignment horizontal="center"/>
    </xf>
    <xf numFmtId="172" fontId="10" fillId="6" borderId="7" xfId="0" applyNumberFormat="1" applyFont="1" applyFill="1" applyBorder="1"/>
    <xf numFmtId="0" fontId="8" fillId="6" borderId="8" xfId="0" applyFont="1" applyFill="1" applyBorder="1"/>
    <xf numFmtId="0" fontId="8" fillId="6" borderId="9" xfId="0" applyFont="1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11" fillId="6" borderId="1" xfId="0" applyFont="1" applyFill="1" applyBorder="1" applyAlignment="1">
      <alignment horizontal="right"/>
    </xf>
    <xf numFmtId="0" fontId="11" fillId="6" borderId="1" xfId="0" applyFont="1" applyFill="1" applyBorder="1" applyAlignment="1">
      <alignment horizontal="center"/>
    </xf>
    <xf numFmtId="172" fontId="9" fillId="6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17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3" fontId="10" fillId="6" borderId="7" xfId="0" applyNumberFormat="1" applyFont="1" applyFill="1" applyBorder="1" applyAlignment="1">
      <alignment horizontal="right"/>
    </xf>
    <xf numFmtId="0" fontId="10" fillId="6" borderId="7" xfId="0" applyFont="1" applyFill="1" applyBorder="1" applyAlignment="1">
      <alignment horizontal="right"/>
    </xf>
    <xf numFmtId="17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right"/>
    </xf>
    <xf numFmtId="0" fontId="13" fillId="3" borderId="1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view3D>
      <c:rotX val="30"/>
      <c:rotY val="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5.8438106651364291E-3"/>
          <c:w val="1"/>
          <c:h val="0.9941561893348636"/>
        </c:manualLayout>
      </c:layout>
      <c:pie3DChart>
        <c:varyColors val="1"/>
        <c:ser>
          <c:idx val="0"/>
          <c:order val="0"/>
          <c:tx>
            <c:v>تقسيم المصاريف الشهرية</c:v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he-IL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'المصاريف العائلية'!$N$9:$N$19</c:f>
              <c:strCache>
                <c:ptCount val="11"/>
                <c:pt idx="0">
                  <c:v>المصاريف الجارية</c:v>
                </c:pt>
                <c:pt idx="1">
                  <c:v>الحماية الاقتصادية</c:v>
                </c:pt>
                <c:pt idx="2">
                  <c:v>الأطفال والتعليم</c:v>
                </c:pt>
                <c:pt idx="3">
                  <c:v>الاتصالات</c:v>
                </c:pt>
                <c:pt idx="4">
                  <c:v>الإسكان</c:v>
                </c:pt>
                <c:pt idx="5">
                  <c:v>مواصلات</c:v>
                </c:pt>
                <c:pt idx="6">
                  <c:v>التوفير</c:v>
                </c:pt>
                <c:pt idx="7">
                  <c:v>تمويل</c:v>
                </c:pt>
                <c:pt idx="8">
                  <c:v>العناية والتجميل</c:v>
                </c:pt>
                <c:pt idx="9">
                  <c:v>أوقات الفراغ والترفيه</c:v>
                </c:pt>
                <c:pt idx="10">
                  <c:v>متفرّقات</c:v>
                </c:pt>
              </c:strCache>
            </c:strRef>
          </c:cat>
          <c:val>
            <c:numRef>
              <c:f>'المصاريف العائلية'!$O$9:$O$19</c:f>
              <c:numCache>
                <c:formatCode>_ [$₪-40D]\ * #,##0.00_ ;_ [$₪-40D]\ * \-#,##0.00_ ;_ [$₪-40D]\ * "-"??_ ;_ @_ </c:formatCode>
                <c:ptCount val="11"/>
                <c:pt idx="0">
                  <c:v>66.666666666666671</c:v>
                </c:pt>
                <c:pt idx="1">
                  <c:v>66.666666666666671</c:v>
                </c:pt>
                <c:pt idx="2">
                  <c:v>100</c:v>
                </c:pt>
                <c:pt idx="3">
                  <c:v>133.33333333333334</c:v>
                </c:pt>
                <c:pt idx="4">
                  <c:v>166.66666666666666</c:v>
                </c:pt>
                <c:pt idx="5">
                  <c:v>200</c:v>
                </c:pt>
                <c:pt idx="6">
                  <c:v>66.666666666666671</c:v>
                </c:pt>
                <c:pt idx="7">
                  <c:v>233.33333333333334</c:v>
                </c:pt>
                <c:pt idx="8">
                  <c:v>33.333333333333336</c:v>
                </c:pt>
                <c:pt idx="9">
                  <c:v>266.66666666666669</c:v>
                </c:pt>
                <c:pt idx="10">
                  <c:v>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533400</xdr:colOff>
      <xdr:row>5</xdr:row>
      <xdr:rowOff>38100</xdr:rowOff>
    </xdr:from>
    <xdr:to>
      <xdr:col>21</xdr:col>
      <xdr:colOff>1466850</xdr:colOff>
      <xdr:row>25</xdr:row>
      <xdr:rowOff>66675</xdr:rowOff>
    </xdr:to>
    <xdr:graphicFrame macro="">
      <xdr:nvGraphicFramePr>
        <xdr:cNvPr id="1025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176009</xdr:colOff>
      <xdr:row>2</xdr:row>
      <xdr:rowOff>9525</xdr:rowOff>
    </xdr:from>
    <xdr:to>
      <xdr:col>10</xdr:col>
      <xdr:colOff>605041</xdr:colOff>
      <xdr:row>2</xdr:row>
      <xdr:rowOff>1143000</xdr:rowOff>
    </xdr:to>
    <xdr:pic>
      <xdr:nvPicPr>
        <xdr:cNvPr id="1026" name="תמונה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2493459" y="1279525"/>
          <a:ext cx="726586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89"/>
  <sheetViews>
    <sheetView rightToLeft="1" tabSelected="1" topLeftCell="B1" zoomScale="90" zoomScaleNormal="90" workbookViewId="0">
      <selection activeCell="B1" sqref="B1:L1"/>
    </sheetView>
  </sheetViews>
  <sheetFormatPr defaultRowHeight="12.75" x14ac:dyDescent="0.2"/>
  <cols>
    <col min="1" max="1" width="3.140625" style="2" customWidth="1"/>
    <col min="2" max="2" width="17.5703125" bestFit="1" customWidth="1"/>
    <col min="3" max="3" width="19.28515625" bestFit="1" customWidth="1"/>
    <col min="7" max="7" width="1.5703125" customWidth="1"/>
    <col min="8" max="8" width="11.5703125" bestFit="1" customWidth="1"/>
    <col min="9" max="9" width="20" bestFit="1" customWidth="1"/>
    <col min="10" max="10" width="1.5703125" customWidth="1"/>
    <col min="11" max="11" width="24" customWidth="1"/>
    <col min="12" max="12" width="9.140625" style="2" customWidth="1"/>
    <col min="13" max="13" width="1.140625" style="2" customWidth="1"/>
    <col min="14" max="14" width="22.7109375" style="2" customWidth="1"/>
    <col min="15" max="15" width="11" style="2" bestFit="1" customWidth="1"/>
    <col min="16" max="16" width="9.140625" style="2" customWidth="1"/>
    <col min="17" max="17" width="7.42578125" style="2" customWidth="1"/>
    <col min="18" max="18" width="11.42578125" style="2" bestFit="1" customWidth="1"/>
    <col min="19" max="19" width="10.28515625" style="2" customWidth="1"/>
    <col min="20" max="20" width="9.140625" style="2" hidden="1" customWidth="1"/>
    <col min="21" max="21" width="9.140625" style="2" customWidth="1"/>
    <col min="22" max="22" width="26.28515625" style="2" customWidth="1"/>
    <col min="23" max="37" width="9.140625" style="2" customWidth="1"/>
  </cols>
  <sheetData>
    <row r="1" spans="2:22" s="1" customFormat="1" ht="69.95" customHeight="1" x14ac:dyDescent="0.75">
      <c r="B1" s="44" t="s">
        <v>76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2:22" s="13" customFormat="1" ht="30" customHeight="1" x14ac:dyDescent="0.2">
      <c r="B2" s="13" t="s">
        <v>64</v>
      </c>
    </row>
    <row r="3" spans="2:22" s="13" customFormat="1" ht="99.95" customHeight="1" x14ac:dyDescent="0.2"/>
    <row r="4" spans="2:22" ht="20.25" x14ac:dyDescent="0.3">
      <c r="B4" s="23" t="s">
        <v>5</v>
      </c>
      <c r="C4" s="24" t="s">
        <v>61</v>
      </c>
      <c r="D4" s="24" t="s">
        <v>4</v>
      </c>
      <c r="E4" s="24" t="s">
        <v>3</v>
      </c>
      <c r="F4" s="24" t="s">
        <v>2</v>
      </c>
      <c r="G4" s="24"/>
      <c r="H4" s="24" t="s">
        <v>1</v>
      </c>
      <c r="I4" s="24" t="s">
        <v>62</v>
      </c>
      <c r="J4" s="24"/>
      <c r="K4" s="24" t="s">
        <v>0</v>
      </c>
      <c r="M4" s="27"/>
      <c r="N4" s="40" t="s">
        <v>63</v>
      </c>
      <c r="O4" s="40"/>
      <c r="P4" s="40"/>
      <c r="Q4" s="40"/>
      <c r="R4" s="39">
        <f>H51</f>
        <v>1633.3333333333333</v>
      </c>
      <c r="S4" s="39"/>
      <c r="T4" s="39"/>
      <c r="U4" s="25"/>
      <c r="V4" s="26"/>
    </row>
    <row r="5" spans="2:22" ht="16.5" customHeight="1" x14ac:dyDescent="0.2">
      <c r="B5" s="34" t="s">
        <v>7</v>
      </c>
      <c r="C5" s="8" t="s">
        <v>6</v>
      </c>
      <c r="D5" s="6">
        <v>200</v>
      </c>
      <c r="E5" s="6">
        <v>0</v>
      </c>
      <c r="F5" s="6">
        <v>0</v>
      </c>
      <c r="G5" s="12"/>
      <c r="H5" s="9">
        <f>AVERAGE(D5:F5)</f>
        <v>66.666666666666671</v>
      </c>
      <c r="I5" s="37">
        <f>SUM(H5:H9)</f>
        <v>66.666666666666671</v>
      </c>
      <c r="J5" s="12"/>
      <c r="K5" s="6"/>
      <c r="M5" s="14"/>
      <c r="N5" s="19"/>
      <c r="O5" s="19"/>
      <c r="P5" s="19"/>
      <c r="Q5" s="19"/>
      <c r="R5" s="19"/>
      <c r="S5" s="19"/>
      <c r="T5" s="19"/>
      <c r="U5" s="19"/>
      <c r="V5" s="15"/>
    </row>
    <row r="6" spans="2:22" ht="15.75" customHeight="1" x14ac:dyDescent="0.2">
      <c r="B6" s="34"/>
      <c r="C6" s="8" t="s">
        <v>8</v>
      </c>
      <c r="D6" s="6">
        <v>0</v>
      </c>
      <c r="E6" s="6">
        <v>0</v>
      </c>
      <c r="F6" s="6">
        <v>0</v>
      </c>
      <c r="G6" s="12"/>
      <c r="H6" s="9">
        <f t="shared" ref="H6:H50" si="0">AVERAGE(D6:F6)</f>
        <v>0</v>
      </c>
      <c r="I6" s="37"/>
      <c r="J6" s="12"/>
      <c r="K6" s="6"/>
      <c r="M6" s="14"/>
      <c r="N6" s="20"/>
      <c r="O6" s="19"/>
      <c r="P6" s="19"/>
      <c r="Q6" s="19"/>
      <c r="R6" s="19"/>
      <c r="S6" s="19"/>
      <c r="T6" s="19"/>
      <c r="U6" s="19"/>
      <c r="V6" s="15"/>
    </row>
    <row r="7" spans="2:22" ht="15.75" customHeight="1" x14ac:dyDescent="0.2">
      <c r="B7" s="34"/>
      <c r="C7" s="8" t="s">
        <v>9</v>
      </c>
      <c r="D7" s="6">
        <v>0</v>
      </c>
      <c r="E7" s="6">
        <v>0</v>
      </c>
      <c r="F7" s="6">
        <v>0</v>
      </c>
      <c r="G7" s="12"/>
      <c r="H7" s="9">
        <f t="shared" si="0"/>
        <v>0</v>
      </c>
      <c r="I7" s="37"/>
      <c r="J7" s="12"/>
      <c r="K7" s="6"/>
      <c r="M7" s="14"/>
      <c r="N7" s="20"/>
      <c r="O7" s="19"/>
      <c r="P7" s="19"/>
      <c r="Q7" s="19"/>
      <c r="R7" s="19"/>
      <c r="S7" s="19"/>
      <c r="T7" s="19"/>
      <c r="U7" s="19"/>
      <c r="V7" s="15"/>
    </row>
    <row r="8" spans="2:22" ht="15.75" customHeight="1" x14ac:dyDescent="0.2">
      <c r="B8" s="34"/>
      <c r="C8" s="8" t="s">
        <v>10</v>
      </c>
      <c r="D8" s="6">
        <v>0</v>
      </c>
      <c r="E8" s="6">
        <v>0</v>
      </c>
      <c r="F8" s="6">
        <v>0</v>
      </c>
      <c r="G8" s="12"/>
      <c r="H8" s="9">
        <f t="shared" si="0"/>
        <v>0</v>
      </c>
      <c r="I8" s="37"/>
      <c r="J8" s="12"/>
      <c r="K8" s="6"/>
      <c r="M8" s="14"/>
      <c r="N8" s="20"/>
      <c r="O8" s="19"/>
      <c r="P8" s="19"/>
      <c r="Q8" s="19"/>
      <c r="R8" s="19"/>
      <c r="S8" s="19"/>
      <c r="T8" s="19"/>
      <c r="U8" s="19"/>
      <c r="V8" s="15"/>
    </row>
    <row r="9" spans="2:22" ht="15.75" customHeight="1" x14ac:dyDescent="0.25">
      <c r="B9" s="34"/>
      <c r="C9" s="8" t="s">
        <v>11</v>
      </c>
      <c r="D9" s="6">
        <v>0</v>
      </c>
      <c r="E9" s="6">
        <v>0</v>
      </c>
      <c r="F9" s="6">
        <v>0</v>
      </c>
      <c r="G9" s="12"/>
      <c r="H9" s="9">
        <f t="shared" si="0"/>
        <v>0</v>
      </c>
      <c r="I9" s="37"/>
      <c r="J9" s="12"/>
      <c r="K9" s="6"/>
      <c r="M9" s="14"/>
      <c r="N9" s="21" t="s">
        <v>65</v>
      </c>
      <c r="O9" s="22">
        <f>I5</f>
        <v>66.666666666666671</v>
      </c>
      <c r="P9" s="19"/>
      <c r="Q9" s="19"/>
      <c r="R9" s="19"/>
      <c r="S9" s="19"/>
      <c r="T9" s="19"/>
      <c r="U9" s="19"/>
      <c r="V9" s="15"/>
    </row>
    <row r="10" spans="2:22" ht="15.75" customHeight="1" x14ac:dyDescent="0.25">
      <c r="B10" s="34" t="s">
        <v>13</v>
      </c>
      <c r="C10" s="10" t="s">
        <v>12</v>
      </c>
      <c r="D10" s="7">
        <v>200</v>
      </c>
      <c r="E10" s="7">
        <v>0</v>
      </c>
      <c r="F10" s="7">
        <v>0</v>
      </c>
      <c r="G10" s="12"/>
      <c r="H10" s="11">
        <f t="shared" si="0"/>
        <v>66.666666666666671</v>
      </c>
      <c r="I10" s="41">
        <f>SUM(H10:H13)</f>
        <v>66.666666666666671</v>
      </c>
      <c r="J10" s="12"/>
      <c r="K10" s="7"/>
      <c r="M10" s="14"/>
      <c r="N10" s="21" t="s">
        <v>66</v>
      </c>
      <c r="O10" s="22">
        <f>I10</f>
        <v>66.666666666666671</v>
      </c>
      <c r="P10" s="19"/>
      <c r="Q10" s="19"/>
      <c r="R10" s="19"/>
      <c r="S10" s="19"/>
      <c r="T10" s="19"/>
      <c r="U10" s="19"/>
      <c r="V10" s="15"/>
    </row>
    <row r="11" spans="2:22" ht="15.75" x14ac:dyDescent="0.25">
      <c r="B11" s="34"/>
      <c r="C11" s="10" t="s">
        <v>14</v>
      </c>
      <c r="D11" s="7">
        <v>0</v>
      </c>
      <c r="E11" s="7">
        <v>0</v>
      </c>
      <c r="F11" s="7">
        <v>0</v>
      </c>
      <c r="G11" s="12"/>
      <c r="H11" s="11">
        <f t="shared" si="0"/>
        <v>0</v>
      </c>
      <c r="I11" s="42"/>
      <c r="J11" s="12"/>
      <c r="K11" s="7"/>
      <c r="M11" s="14"/>
      <c r="N11" s="21" t="s">
        <v>18</v>
      </c>
      <c r="O11" s="22">
        <f>I14</f>
        <v>100</v>
      </c>
      <c r="P11" s="19"/>
      <c r="Q11" s="19"/>
      <c r="R11" s="19"/>
      <c r="S11" s="19"/>
      <c r="T11" s="19"/>
      <c r="U11" s="19"/>
      <c r="V11" s="15"/>
    </row>
    <row r="12" spans="2:22" ht="15" customHeight="1" x14ac:dyDescent="0.25">
      <c r="B12" s="34"/>
      <c r="C12" s="10" t="s">
        <v>15</v>
      </c>
      <c r="D12" s="7">
        <v>0</v>
      </c>
      <c r="E12" s="7">
        <v>0</v>
      </c>
      <c r="F12" s="7">
        <v>0</v>
      </c>
      <c r="G12" s="12"/>
      <c r="H12" s="11">
        <f t="shared" si="0"/>
        <v>0</v>
      </c>
      <c r="I12" s="42"/>
      <c r="J12" s="12"/>
      <c r="K12" s="7"/>
      <c r="M12" s="14"/>
      <c r="N12" s="21" t="s">
        <v>23</v>
      </c>
      <c r="O12" s="22">
        <f>I18</f>
        <v>133.33333333333334</v>
      </c>
      <c r="P12" s="19"/>
      <c r="Q12" s="19"/>
      <c r="R12" s="19"/>
      <c r="S12" s="19"/>
      <c r="T12" s="19"/>
      <c r="U12" s="19"/>
      <c r="V12" s="15"/>
    </row>
    <row r="13" spans="2:22" ht="15.75" customHeight="1" x14ac:dyDescent="0.25">
      <c r="B13" s="34"/>
      <c r="C13" s="10" t="s">
        <v>16</v>
      </c>
      <c r="D13" s="7">
        <v>0</v>
      </c>
      <c r="E13" s="7">
        <v>0</v>
      </c>
      <c r="F13" s="7">
        <v>0</v>
      </c>
      <c r="G13" s="12"/>
      <c r="H13" s="11">
        <f t="shared" si="0"/>
        <v>0</v>
      </c>
      <c r="I13" s="42"/>
      <c r="J13" s="12"/>
      <c r="K13" s="7"/>
      <c r="M13" s="14"/>
      <c r="N13" s="21" t="s">
        <v>27</v>
      </c>
      <c r="O13" s="22">
        <f>I21</f>
        <v>166.66666666666666</v>
      </c>
      <c r="P13" s="19"/>
      <c r="Q13" s="19"/>
      <c r="R13" s="19"/>
      <c r="S13" s="19"/>
      <c r="T13" s="19"/>
      <c r="U13" s="19"/>
      <c r="V13" s="15"/>
    </row>
    <row r="14" spans="2:22" ht="15.75" customHeight="1" x14ac:dyDescent="0.25">
      <c r="B14" s="34" t="s">
        <v>67</v>
      </c>
      <c r="C14" s="8" t="s">
        <v>17</v>
      </c>
      <c r="D14" s="6">
        <v>0</v>
      </c>
      <c r="E14" s="6">
        <v>0</v>
      </c>
      <c r="F14" s="6">
        <v>0</v>
      </c>
      <c r="G14" s="12"/>
      <c r="H14" s="9">
        <f t="shared" si="0"/>
        <v>0</v>
      </c>
      <c r="I14" s="37">
        <f>SUM(H14:H17)</f>
        <v>100</v>
      </c>
      <c r="J14" s="12"/>
      <c r="K14" s="6"/>
      <c r="M14" s="14"/>
      <c r="N14" s="21" t="s">
        <v>32</v>
      </c>
      <c r="O14" s="22">
        <f>I25</f>
        <v>200</v>
      </c>
      <c r="P14" s="19"/>
      <c r="Q14" s="19"/>
      <c r="R14" s="19"/>
      <c r="S14" s="19"/>
      <c r="T14" s="19"/>
      <c r="U14" s="19"/>
      <c r="V14" s="15"/>
    </row>
    <row r="15" spans="2:22" ht="15.75" x14ac:dyDescent="0.25">
      <c r="B15" s="34"/>
      <c r="C15" s="8" t="s">
        <v>19</v>
      </c>
      <c r="D15" s="6">
        <v>0</v>
      </c>
      <c r="E15" s="6">
        <v>0</v>
      </c>
      <c r="F15" s="6">
        <v>0</v>
      </c>
      <c r="G15" s="12"/>
      <c r="H15" s="9">
        <f t="shared" si="0"/>
        <v>0</v>
      </c>
      <c r="I15" s="38"/>
      <c r="J15" s="12"/>
      <c r="K15" s="6"/>
      <c r="M15" s="14"/>
      <c r="N15" s="21" t="s">
        <v>38</v>
      </c>
      <c r="O15" s="22">
        <f>I30</f>
        <v>66.666666666666671</v>
      </c>
      <c r="P15" s="19"/>
      <c r="Q15" s="19"/>
      <c r="R15" s="19"/>
      <c r="S15" s="19"/>
      <c r="T15" s="19"/>
      <c r="U15" s="19"/>
      <c r="V15" s="15"/>
    </row>
    <row r="16" spans="2:22" ht="15" customHeight="1" x14ac:dyDescent="0.25">
      <c r="B16" s="34"/>
      <c r="C16" s="8" t="s">
        <v>20</v>
      </c>
      <c r="D16" s="6">
        <v>0</v>
      </c>
      <c r="E16" s="6">
        <v>0</v>
      </c>
      <c r="F16" s="6">
        <v>0</v>
      </c>
      <c r="G16" s="12"/>
      <c r="H16" s="9">
        <f t="shared" si="0"/>
        <v>0</v>
      </c>
      <c r="I16" s="38"/>
      <c r="J16" s="12"/>
      <c r="K16" s="6"/>
      <c r="M16" s="14"/>
      <c r="N16" s="21" t="s">
        <v>41</v>
      </c>
      <c r="O16" s="22">
        <f>I33</f>
        <v>233.33333333333334</v>
      </c>
      <c r="P16" s="19"/>
      <c r="Q16" s="19"/>
      <c r="R16" s="19"/>
      <c r="S16" s="19"/>
      <c r="T16" s="19"/>
      <c r="U16" s="19"/>
      <c r="V16" s="15"/>
    </row>
    <row r="17" spans="2:22" ht="15.75" customHeight="1" x14ac:dyDescent="0.25">
      <c r="B17" s="34"/>
      <c r="C17" s="8" t="s">
        <v>21</v>
      </c>
      <c r="D17" s="6">
        <v>300</v>
      </c>
      <c r="E17" s="6">
        <v>0</v>
      </c>
      <c r="F17" s="6">
        <v>0</v>
      </c>
      <c r="G17" s="12"/>
      <c r="H17" s="9">
        <f t="shared" si="0"/>
        <v>100</v>
      </c>
      <c r="I17" s="38"/>
      <c r="J17" s="12"/>
      <c r="K17" s="6"/>
      <c r="M17" s="14"/>
      <c r="N17" s="21" t="s">
        <v>44</v>
      </c>
      <c r="O17" s="22">
        <f>I36</f>
        <v>33.333333333333336</v>
      </c>
      <c r="P17" s="19"/>
      <c r="Q17" s="19"/>
      <c r="R17" s="19"/>
      <c r="S17" s="19"/>
      <c r="T17" s="19"/>
      <c r="U17" s="19"/>
      <c r="V17" s="15"/>
    </row>
    <row r="18" spans="2:22" ht="15.75" customHeight="1" x14ac:dyDescent="0.25">
      <c r="B18" s="34" t="s">
        <v>68</v>
      </c>
      <c r="C18" s="10" t="s">
        <v>22</v>
      </c>
      <c r="D18" s="7">
        <v>0</v>
      </c>
      <c r="E18" s="7">
        <v>0</v>
      </c>
      <c r="F18" s="7">
        <v>0</v>
      </c>
      <c r="G18" s="12"/>
      <c r="H18" s="11">
        <f t="shared" si="0"/>
        <v>0</v>
      </c>
      <c r="I18" s="35">
        <f>SUM(H18:H20)</f>
        <v>133.33333333333334</v>
      </c>
      <c r="J18" s="12"/>
      <c r="K18" s="7"/>
      <c r="M18" s="14"/>
      <c r="N18" s="21" t="s">
        <v>47</v>
      </c>
      <c r="O18" s="22">
        <f>I39</f>
        <v>266.66666666666669</v>
      </c>
      <c r="P18" s="19"/>
      <c r="Q18" s="19"/>
      <c r="R18" s="19"/>
      <c r="S18" s="19"/>
      <c r="T18" s="19"/>
      <c r="U18" s="19"/>
      <c r="V18" s="15"/>
    </row>
    <row r="19" spans="2:22" ht="15.75" x14ac:dyDescent="0.25">
      <c r="B19" s="34"/>
      <c r="C19" s="10" t="s">
        <v>24</v>
      </c>
      <c r="D19" s="7">
        <v>0</v>
      </c>
      <c r="E19" s="7">
        <v>0</v>
      </c>
      <c r="F19" s="7">
        <v>0</v>
      </c>
      <c r="G19" s="12"/>
      <c r="H19" s="11">
        <f t="shared" si="0"/>
        <v>0</v>
      </c>
      <c r="I19" s="36"/>
      <c r="J19" s="12"/>
      <c r="K19" s="7"/>
      <c r="M19" s="14"/>
      <c r="N19" s="21" t="s">
        <v>54</v>
      </c>
      <c r="O19" s="22">
        <f>I45</f>
        <v>300</v>
      </c>
      <c r="P19" s="19"/>
      <c r="Q19" s="19"/>
      <c r="R19" s="19"/>
      <c r="S19" s="19"/>
      <c r="T19" s="19"/>
      <c r="U19" s="19"/>
      <c r="V19" s="15"/>
    </row>
    <row r="20" spans="2:22" ht="15" x14ac:dyDescent="0.2">
      <c r="B20" s="34"/>
      <c r="C20" s="10" t="s">
        <v>25</v>
      </c>
      <c r="D20" s="7">
        <v>400</v>
      </c>
      <c r="E20" s="7">
        <v>0</v>
      </c>
      <c r="F20" s="7">
        <v>0</v>
      </c>
      <c r="G20" s="12"/>
      <c r="H20" s="11">
        <f t="shared" si="0"/>
        <v>133.33333333333334</v>
      </c>
      <c r="I20" s="36"/>
      <c r="J20" s="12"/>
      <c r="K20" s="7"/>
      <c r="M20" s="14"/>
      <c r="N20" s="19"/>
      <c r="O20" s="19"/>
      <c r="P20" s="19"/>
      <c r="Q20" s="19"/>
      <c r="R20" s="19"/>
      <c r="S20" s="19"/>
      <c r="T20" s="19"/>
      <c r="U20" s="19"/>
      <c r="V20" s="15"/>
    </row>
    <row r="21" spans="2:22" ht="15.75" customHeight="1" x14ac:dyDescent="0.2">
      <c r="B21" s="34" t="s">
        <v>69</v>
      </c>
      <c r="C21" s="8" t="s">
        <v>26</v>
      </c>
      <c r="D21" s="6">
        <v>0</v>
      </c>
      <c r="E21" s="6">
        <v>0</v>
      </c>
      <c r="F21" s="6">
        <v>0</v>
      </c>
      <c r="G21" s="12"/>
      <c r="H21" s="9">
        <f t="shared" si="0"/>
        <v>0</v>
      </c>
      <c r="I21" s="37">
        <f>SUM(H21:H24)</f>
        <v>166.66666666666666</v>
      </c>
      <c r="J21" s="12"/>
      <c r="K21" s="6"/>
      <c r="M21" s="14"/>
      <c r="N21" s="19"/>
      <c r="O21" s="19"/>
      <c r="P21" s="19"/>
      <c r="Q21" s="19"/>
      <c r="R21" s="19"/>
      <c r="S21" s="19"/>
      <c r="T21" s="19"/>
      <c r="U21" s="19"/>
      <c r="V21" s="15"/>
    </row>
    <row r="22" spans="2:22" ht="15" x14ac:dyDescent="0.2">
      <c r="B22" s="34"/>
      <c r="C22" s="8" t="s">
        <v>28</v>
      </c>
      <c r="D22" s="6">
        <v>0</v>
      </c>
      <c r="E22" s="6">
        <v>0</v>
      </c>
      <c r="F22" s="6">
        <v>0</v>
      </c>
      <c r="G22" s="12"/>
      <c r="H22" s="9">
        <f t="shared" si="0"/>
        <v>0</v>
      </c>
      <c r="I22" s="38"/>
      <c r="J22" s="12"/>
      <c r="K22" s="6"/>
      <c r="M22" s="14"/>
      <c r="N22" s="19"/>
      <c r="O22" s="19"/>
      <c r="P22" s="19"/>
      <c r="Q22" s="19"/>
      <c r="R22" s="19"/>
      <c r="S22" s="19"/>
      <c r="T22" s="19"/>
      <c r="U22" s="19"/>
      <c r="V22" s="15"/>
    </row>
    <row r="23" spans="2:22" ht="15" customHeight="1" x14ac:dyDescent="0.2">
      <c r="B23" s="34"/>
      <c r="C23" s="8" t="s">
        <v>29</v>
      </c>
      <c r="D23" s="6">
        <v>0</v>
      </c>
      <c r="E23" s="6">
        <v>0</v>
      </c>
      <c r="F23" s="6">
        <v>0</v>
      </c>
      <c r="G23" s="12"/>
      <c r="H23" s="9">
        <f t="shared" si="0"/>
        <v>0</v>
      </c>
      <c r="I23" s="38"/>
      <c r="J23" s="12"/>
      <c r="K23" s="6"/>
      <c r="M23" s="14"/>
      <c r="N23" s="19"/>
      <c r="O23" s="19"/>
      <c r="P23" s="19"/>
      <c r="Q23" s="19"/>
      <c r="R23" s="19"/>
      <c r="S23" s="19"/>
      <c r="T23" s="19"/>
      <c r="U23" s="19"/>
      <c r="V23" s="15"/>
    </row>
    <row r="24" spans="2:22" ht="15.75" customHeight="1" x14ac:dyDescent="0.2">
      <c r="B24" s="34"/>
      <c r="C24" s="8" t="s">
        <v>30</v>
      </c>
      <c r="D24" s="6">
        <v>500</v>
      </c>
      <c r="E24" s="6">
        <v>0</v>
      </c>
      <c r="F24" s="6">
        <v>0</v>
      </c>
      <c r="G24" s="12"/>
      <c r="H24" s="9">
        <f t="shared" si="0"/>
        <v>166.66666666666666</v>
      </c>
      <c r="I24" s="38"/>
      <c r="J24" s="12"/>
      <c r="K24" s="6"/>
      <c r="M24" s="14"/>
      <c r="N24" s="19"/>
      <c r="O24" s="19"/>
      <c r="P24" s="19"/>
      <c r="Q24" s="19"/>
      <c r="R24" s="19"/>
      <c r="S24" s="19"/>
      <c r="T24" s="19"/>
      <c r="U24" s="19"/>
      <c r="V24" s="15"/>
    </row>
    <row r="25" spans="2:22" ht="15.75" customHeight="1" x14ac:dyDescent="0.2">
      <c r="B25" s="34" t="s">
        <v>70</v>
      </c>
      <c r="C25" s="10" t="s">
        <v>31</v>
      </c>
      <c r="D25" s="7">
        <v>0</v>
      </c>
      <c r="E25" s="7">
        <v>0</v>
      </c>
      <c r="F25" s="7">
        <v>0</v>
      </c>
      <c r="G25" s="12"/>
      <c r="H25" s="11">
        <f t="shared" si="0"/>
        <v>0</v>
      </c>
      <c r="I25" s="35">
        <f>SUM(H25:H29)</f>
        <v>200</v>
      </c>
      <c r="J25" s="12"/>
      <c r="K25" s="7"/>
      <c r="M25" s="14"/>
      <c r="N25" s="19"/>
      <c r="O25" s="19"/>
      <c r="P25" s="19"/>
      <c r="Q25" s="19"/>
      <c r="R25" s="19"/>
      <c r="S25" s="19"/>
      <c r="T25" s="19"/>
      <c r="U25" s="19"/>
      <c r="V25" s="15"/>
    </row>
    <row r="26" spans="2:22" ht="15" customHeight="1" x14ac:dyDescent="0.2">
      <c r="B26" s="34"/>
      <c r="C26" s="10" t="s">
        <v>33</v>
      </c>
      <c r="D26" s="7">
        <v>0</v>
      </c>
      <c r="E26" s="7">
        <v>0</v>
      </c>
      <c r="F26" s="7">
        <v>0</v>
      </c>
      <c r="G26" s="12"/>
      <c r="H26" s="11">
        <f t="shared" si="0"/>
        <v>0</v>
      </c>
      <c r="I26" s="36"/>
      <c r="J26" s="12"/>
      <c r="K26" s="7"/>
      <c r="M26" s="14"/>
      <c r="N26" s="19"/>
      <c r="O26" s="19"/>
      <c r="P26" s="19"/>
      <c r="Q26" s="19"/>
      <c r="R26" s="19"/>
      <c r="S26" s="19"/>
      <c r="T26" s="19"/>
      <c r="U26" s="19"/>
      <c r="V26" s="15"/>
    </row>
    <row r="27" spans="2:22" ht="15" customHeight="1" x14ac:dyDescent="0.2">
      <c r="B27" s="34"/>
      <c r="C27" s="10" t="s">
        <v>34</v>
      </c>
      <c r="D27" s="7">
        <v>0</v>
      </c>
      <c r="E27" s="7">
        <v>0</v>
      </c>
      <c r="F27" s="7">
        <v>0</v>
      </c>
      <c r="G27" s="12"/>
      <c r="H27" s="11">
        <f t="shared" si="0"/>
        <v>0</v>
      </c>
      <c r="I27" s="36"/>
      <c r="J27" s="12"/>
      <c r="K27" s="7"/>
      <c r="M27" s="28"/>
      <c r="N27" s="29"/>
      <c r="O27" s="29"/>
      <c r="P27" s="29"/>
      <c r="Q27" s="29"/>
      <c r="R27" s="29"/>
      <c r="S27" s="29"/>
      <c r="T27" s="29"/>
      <c r="U27" s="29"/>
      <c r="V27" s="30"/>
    </row>
    <row r="28" spans="2:22" ht="15" customHeight="1" x14ac:dyDescent="0.2">
      <c r="B28" s="34"/>
      <c r="C28" s="10" t="s">
        <v>35</v>
      </c>
      <c r="D28" s="7">
        <v>0</v>
      </c>
      <c r="E28" s="7">
        <v>0</v>
      </c>
      <c r="F28" s="7">
        <v>0</v>
      </c>
      <c r="G28" s="12"/>
      <c r="H28" s="11">
        <f t="shared" si="0"/>
        <v>0</v>
      </c>
      <c r="I28" s="36"/>
      <c r="J28" s="12"/>
      <c r="K28" s="7"/>
    </row>
    <row r="29" spans="2:22" ht="15.75" customHeight="1" x14ac:dyDescent="0.2">
      <c r="B29" s="34"/>
      <c r="C29" s="10" t="s">
        <v>36</v>
      </c>
      <c r="D29" s="7">
        <v>600</v>
      </c>
      <c r="E29" s="7">
        <v>0</v>
      </c>
      <c r="F29" s="7">
        <v>0</v>
      </c>
      <c r="G29" s="12"/>
      <c r="H29" s="11">
        <f t="shared" si="0"/>
        <v>200</v>
      </c>
      <c r="I29" s="36"/>
      <c r="J29" s="12"/>
      <c r="K29" s="7"/>
    </row>
    <row r="30" spans="2:22" ht="15.75" customHeight="1" x14ac:dyDescent="0.2">
      <c r="B30" s="34" t="s">
        <v>71</v>
      </c>
      <c r="C30" s="8" t="s">
        <v>37</v>
      </c>
      <c r="D30" s="6">
        <v>200</v>
      </c>
      <c r="E30" s="6">
        <v>0</v>
      </c>
      <c r="F30" s="6">
        <v>0</v>
      </c>
      <c r="G30" s="12"/>
      <c r="H30" s="9">
        <f t="shared" si="0"/>
        <v>66.666666666666671</v>
      </c>
      <c r="I30" s="37">
        <f>SUM(H30:H32)</f>
        <v>66.666666666666671</v>
      </c>
      <c r="J30" s="12"/>
      <c r="K30" s="6"/>
    </row>
    <row r="31" spans="2:22" ht="15" customHeight="1" x14ac:dyDescent="0.2">
      <c r="B31" s="34"/>
      <c r="C31" s="8" t="s">
        <v>39</v>
      </c>
      <c r="D31" s="6">
        <v>0</v>
      </c>
      <c r="E31" s="6">
        <v>0</v>
      </c>
      <c r="F31" s="6">
        <v>0</v>
      </c>
      <c r="G31" s="12"/>
      <c r="H31" s="9">
        <f t="shared" si="0"/>
        <v>0</v>
      </c>
      <c r="I31" s="38"/>
      <c r="J31" s="12"/>
      <c r="K31" s="6"/>
    </row>
    <row r="32" spans="2:22" ht="15.75" customHeight="1" x14ac:dyDescent="0.2">
      <c r="B32" s="34"/>
      <c r="C32" s="8"/>
      <c r="D32" s="6">
        <v>0</v>
      </c>
      <c r="E32" s="6">
        <v>0</v>
      </c>
      <c r="F32" s="6">
        <v>0</v>
      </c>
      <c r="G32" s="12"/>
      <c r="H32" s="9">
        <f t="shared" si="0"/>
        <v>0</v>
      </c>
      <c r="I32" s="38"/>
      <c r="J32" s="12"/>
      <c r="K32" s="6"/>
    </row>
    <row r="33" spans="2:11" ht="15.75" customHeight="1" x14ac:dyDescent="0.2">
      <c r="B33" s="34" t="s">
        <v>72</v>
      </c>
      <c r="C33" s="10" t="s">
        <v>40</v>
      </c>
      <c r="D33" s="7">
        <v>0</v>
      </c>
      <c r="E33" s="7">
        <v>0</v>
      </c>
      <c r="F33" s="7">
        <v>0</v>
      </c>
      <c r="G33" s="12"/>
      <c r="H33" s="11">
        <f t="shared" si="0"/>
        <v>0</v>
      </c>
      <c r="I33" s="35">
        <f>SUM(H33:H35)</f>
        <v>233.33333333333334</v>
      </c>
      <c r="J33" s="12"/>
      <c r="K33" s="7"/>
    </row>
    <row r="34" spans="2:11" ht="15" x14ac:dyDescent="0.2">
      <c r="B34" s="34"/>
      <c r="C34" s="10" t="s">
        <v>42</v>
      </c>
      <c r="D34" s="7">
        <v>0</v>
      </c>
      <c r="E34" s="7">
        <v>0</v>
      </c>
      <c r="F34" s="7">
        <v>0</v>
      </c>
      <c r="G34" s="12"/>
      <c r="H34" s="11">
        <f t="shared" si="0"/>
        <v>0</v>
      </c>
      <c r="I34" s="36"/>
      <c r="J34" s="12"/>
      <c r="K34" s="7"/>
    </row>
    <row r="35" spans="2:11" ht="15" x14ac:dyDescent="0.2">
      <c r="B35" s="34"/>
      <c r="C35" s="10"/>
      <c r="D35" s="7">
        <v>700</v>
      </c>
      <c r="E35" s="7">
        <v>0</v>
      </c>
      <c r="F35" s="7">
        <v>0</v>
      </c>
      <c r="G35" s="12"/>
      <c r="H35" s="11">
        <f t="shared" si="0"/>
        <v>233.33333333333334</v>
      </c>
      <c r="I35" s="36"/>
      <c r="J35" s="12"/>
      <c r="K35" s="7"/>
    </row>
    <row r="36" spans="2:11" ht="15.75" customHeight="1" x14ac:dyDescent="0.2">
      <c r="B36" s="34" t="s">
        <v>73</v>
      </c>
      <c r="C36" s="8" t="s">
        <v>43</v>
      </c>
      <c r="D36" s="6">
        <v>100</v>
      </c>
      <c r="E36" s="6">
        <v>0</v>
      </c>
      <c r="F36" s="6">
        <v>0</v>
      </c>
      <c r="G36" s="12"/>
      <c r="H36" s="9">
        <f t="shared" si="0"/>
        <v>33.333333333333336</v>
      </c>
      <c r="I36" s="37">
        <f>SUM(H36:H38)</f>
        <v>33.333333333333336</v>
      </c>
      <c r="J36" s="12"/>
      <c r="K36" s="6"/>
    </row>
    <row r="37" spans="2:11" ht="15" x14ac:dyDescent="0.2">
      <c r="B37" s="34"/>
      <c r="C37" s="8" t="s">
        <v>45</v>
      </c>
      <c r="D37" s="6">
        <v>0</v>
      </c>
      <c r="E37" s="6">
        <v>0</v>
      </c>
      <c r="F37" s="6">
        <v>0</v>
      </c>
      <c r="G37" s="12"/>
      <c r="H37" s="9">
        <f t="shared" si="0"/>
        <v>0</v>
      </c>
      <c r="I37" s="38"/>
      <c r="J37" s="12"/>
      <c r="K37" s="6"/>
    </row>
    <row r="38" spans="2:11" ht="15" x14ac:dyDescent="0.2">
      <c r="B38" s="34"/>
      <c r="C38" s="8"/>
      <c r="D38" s="6">
        <v>0</v>
      </c>
      <c r="E38" s="6">
        <v>0</v>
      </c>
      <c r="F38" s="6">
        <v>0</v>
      </c>
      <c r="G38" s="12"/>
      <c r="H38" s="9">
        <f t="shared" si="0"/>
        <v>0</v>
      </c>
      <c r="I38" s="38"/>
      <c r="J38" s="12"/>
      <c r="K38" s="6"/>
    </row>
    <row r="39" spans="2:11" ht="15.75" customHeight="1" x14ac:dyDescent="0.2">
      <c r="B39" s="34" t="s">
        <v>74</v>
      </c>
      <c r="C39" s="10" t="s">
        <v>46</v>
      </c>
      <c r="D39" s="7">
        <v>800</v>
      </c>
      <c r="E39" s="7">
        <v>0</v>
      </c>
      <c r="F39" s="7">
        <v>0</v>
      </c>
      <c r="G39" s="12"/>
      <c r="H39" s="11">
        <f t="shared" si="0"/>
        <v>266.66666666666669</v>
      </c>
      <c r="I39" s="35">
        <f>SUM(H39:H44)</f>
        <v>266.66666666666669</v>
      </c>
      <c r="J39" s="12"/>
      <c r="K39" s="7"/>
    </row>
    <row r="40" spans="2:11" ht="15" x14ac:dyDescent="0.2">
      <c r="B40" s="34"/>
      <c r="C40" s="10" t="s">
        <v>48</v>
      </c>
      <c r="D40" s="7">
        <v>0</v>
      </c>
      <c r="E40" s="7">
        <v>0</v>
      </c>
      <c r="F40" s="7">
        <v>0</v>
      </c>
      <c r="G40" s="12"/>
      <c r="H40" s="11">
        <f t="shared" si="0"/>
        <v>0</v>
      </c>
      <c r="I40" s="36"/>
      <c r="J40" s="12"/>
      <c r="K40" s="7"/>
    </row>
    <row r="41" spans="2:11" ht="15" customHeight="1" x14ac:dyDescent="0.2">
      <c r="B41" s="34"/>
      <c r="C41" s="10" t="s">
        <v>49</v>
      </c>
      <c r="D41" s="7">
        <v>0</v>
      </c>
      <c r="E41" s="7">
        <v>0</v>
      </c>
      <c r="F41" s="7">
        <v>0</v>
      </c>
      <c r="G41" s="12"/>
      <c r="H41" s="11">
        <f t="shared" si="0"/>
        <v>0</v>
      </c>
      <c r="I41" s="36"/>
      <c r="J41" s="12"/>
      <c r="K41" s="7"/>
    </row>
    <row r="42" spans="2:11" ht="15" customHeight="1" x14ac:dyDescent="0.2">
      <c r="B42" s="34"/>
      <c r="C42" s="10" t="s">
        <v>50</v>
      </c>
      <c r="D42" s="7">
        <v>0</v>
      </c>
      <c r="E42" s="7">
        <v>0</v>
      </c>
      <c r="F42" s="7">
        <v>0</v>
      </c>
      <c r="G42" s="12"/>
      <c r="H42" s="11">
        <f t="shared" si="0"/>
        <v>0</v>
      </c>
      <c r="I42" s="36"/>
      <c r="J42" s="12"/>
      <c r="K42" s="7"/>
    </row>
    <row r="43" spans="2:11" ht="15" customHeight="1" x14ac:dyDescent="0.2">
      <c r="B43" s="34"/>
      <c r="C43" s="10" t="s">
        <v>51</v>
      </c>
      <c r="D43" s="7">
        <v>0</v>
      </c>
      <c r="E43" s="7">
        <v>0</v>
      </c>
      <c r="F43" s="7">
        <v>0</v>
      </c>
      <c r="G43" s="12"/>
      <c r="H43" s="11">
        <f t="shared" si="0"/>
        <v>0</v>
      </c>
      <c r="I43" s="36"/>
      <c r="J43" s="12"/>
      <c r="K43" s="7"/>
    </row>
    <row r="44" spans="2:11" ht="15.75" customHeight="1" x14ac:dyDescent="0.2">
      <c r="B44" s="34"/>
      <c r="C44" s="10" t="s">
        <v>52</v>
      </c>
      <c r="D44" s="7">
        <v>0</v>
      </c>
      <c r="E44" s="7">
        <v>0</v>
      </c>
      <c r="F44" s="7">
        <v>0</v>
      </c>
      <c r="G44" s="12"/>
      <c r="H44" s="11">
        <f t="shared" si="0"/>
        <v>0</v>
      </c>
      <c r="I44" s="36"/>
      <c r="J44" s="12"/>
      <c r="K44" s="7"/>
    </row>
    <row r="45" spans="2:11" ht="15.75" customHeight="1" x14ac:dyDescent="0.2">
      <c r="B45" s="34" t="s">
        <v>75</v>
      </c>
      <c r="C45" s="8" t="s">
        <v>53</v>
      </c>
      <c r="D45" s="6">
        <v>900</v>
      </c>
      <c r="E45" s="6">
        <v>0</v>
      </c>
      <c r="F45" s="6">
        <v>0</v>
      </c>
      <c r="G45" s="12"/>
      <c r="H45" s="9">
        <f t="shared" si="0"/>
        <v>300</v>
      </c>
      <c r="I45" s="37">
        <f>SUM(H45:H50)</f>
        <v>300</v>
      </c>
      <c r="J45" s="12"/>
      <c r="K45" s="6"/>
    </row>
    <row r="46" spans="2:11" ht="15" x14ac:dyDescent="0.2">
      <c r="B46" s="34"/>
      <c r="C46" s="8" t="s">
        <v>60</v>
      </c>
      <c r="D46" s="6">
        <v>0</v>
      </c>
      <c r="E46" s="6">
        <v>0</v>
      </c>
      <c r="F46" s="6">
        <v>0</v>
      </c>
      <c r="G46" s="12"/>
      <c r="H46" s="9">
        <f t="shared" si="0"/>
        <v>0</v>
      </c>
      <c r="I46" s="38"/>
      <c r="J46" s="12"/>
      <c r="K46" s="6"/>
    </row>
    <row r="47" spans="2:11" ht="15" customHeight="1" x14ac:dyDescent="0.2">
      <c r="B47" s="34"/>
      <c r="C47" s="8" t="s">
        <v>55</v>
      </c>
      <c r="D47" s="6">
        <v>0</v>
      </c>
      <c r="E47" s="6">
        <v>0</v>
      </c>
      <c r="F47" s="6">
        <v>0</v>
      </c>
      <c r="G47" s="12"/>
      <c r="H47" s="9">
        <f t="shared" si="0"/>
        <v>0</v>
      </c>
      <c r="I47" s="38"/>
      <c r="J47" s="12"/>
      <c r="K47" s="6"/>
    </row>
    <row r="48" spans="2:11" ht="15" customHeight="1" x14ac:dyDescent="0.2">
      <c r="B48" s="34"/>
      <c r="C48" s="8" t="s">
        <v>56</v>
      </c>
      <c r="D48" s="6">
        <v>0</v>
      </c>
      <c r="E48" s="6">
        <v>0</v>
      </c>
      <c r="F48" s="6">
        <v>0</v>
      </c>
      <c r="G48" s="12"/>
      <c r="H48" s="9">
        <f t="shared" si="0"/>
        <v>0</v>
      </c>
      <c r="I48" s="38"/>
      <c r="J48" s="12"/>
      <c r="K48" s="6"/>
    </row>
    <row r="49" spans="1:22" ht="15" customHeight="1" x14ac:dyDescent="0.2">
      <c r="B49" s="34"/>
      <c r="C49" s="8" t="s">
        <v>57</v>
      </c>
      <c r="D49" s="6">
        <v>0</v>
      </c>
      <c r="E49" s="6">
        <v>0</v>
      </c>
      <c r="F49" s="6">
        <v>0</v>
      </c>
      <c r="G49" s="12"/>
      <c r="H49" s="9">
        <f t="shared" si="0"/>
        <v>0</v>
      </c>
      <c r="I49" s="38"/>
      <c r="J49" s="12"/>
      <c r="K49" s="6"/>
    </row>
    <row r="50" spans="1:22" ht="15.75" customHeight="1" x14ac:dyDescent="0.2">
      <c r="B50" s="34"/>
      <c r="C50" s="8" t="s">
        <v>58</v>
      </c>
      <c r="D50" s="6">
        <v>0</v>
      </c>
      <c r="E50" s="6">
        <v>0</v>
      </c>
      <c r="F50" s="6">
        <v>0</v>
      </c>
      <c r="G50" s="12"/>
      <c r="H50" s="9">
        <f t="shared" si="0"/>
        <v>0</v>
      </c>
      <c r="I50" s="38"/>
      <c r="J50" s="12"/>
      <c r="K50" s="6"/>
    </row>
    <row r="51" spans="1:22" ht="15.75" x14ac:dyDescent="0.25">
      <c r="B51" s="23" t="s">
        <v>59</v>
      </c>
      <c r="C51" s="31"/>
      <c r="D51" s="32">
        <f>SUM(D5:D50)</f>
        <v>4900</v>
      </c>
      <c r="E51" s="32">
        <f>SUM(E5:E50)</f>
        <v>0</v>
      </c>
      <c r="F51" s="32">
        <f>SUM(F5:F50)</f>
        <v>0</v>
      </c>
      <c r="G51" s="32"/>
      <c r="H51" s="33">
        <f>SUM(H5:H50)</f>
        <v>1633.3333333333333</v>
      </c>
      <c r="I51" s="32"/>
      <c r="J51" s="32"/>
      <c r="K51" s="32"/>
    </row>
    <row r="52" spans="1:22" x14ac:dyDescent="0.2"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22" s="2" customFormat="1" x14ac:dyDescent="0.2"/>
    <row r="54" spans="1:22" s="2" customForma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22" s="2" customForma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s="2" customForma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s="5" customFormat="1" x14ac:dyDescent="0.2">
      <c r="A57" s="3"/>
    </row>
    <row r="58" spans="1:22" s="5" customFormat="1" x14ac:dyDescent="0.2">
      <c r="A58" s="3"/>
    </row>
    <row r="59" spans="1:22" s="5" customFormat="1" x14ac:dyDescent="0.2">
      <c r="A59" s="3"/>
    </row>
    <row r="60" spans="1:22" s="5" customFormat="1" x14ac:dyDescent="0.2">
      <c r="A60" s="3"/>
    </row>
    <row r="61" spans="1:22" s="5" customFormat="1" x14ac:dyDescent="0.2">
      <c r="A61" s="3"/>
    </row>
    <row r="62" spans="1:22" s="5" customFormat="1" x14ac:dyDescent="0.2">
      <c r="A62" s="3"/>
    </row>
    <row r="63" spans="1:22" s="5" customFormat="1" x14ac:dyDescent="0.2">
      <c r="A63" s="3"/>
    </row>
    <row r="64" spans="1:22" s="5" customFormat="1" x14ac:dyDescent="0.2">
      <c r="A64" s="3"/>
    </row>
    <row r="65" spans="1:22" s="5" customFormat="1" x14ac:dyDescent="0.2">
      <c r="A65" s="3"/>
    </row>
    <row r="66" spans="1:22" s="5" customFormat="1" x14ac:dyDescent="0.2">
      <c r="A66" s="3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s="5" customFormat="1" x14ac:dyDescent="0.2">
      <c r="A67" s="3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s="2" customFormat="1" x14ac:dyDescent="0.2">
      <c r="A68" s="4"/>
    </row>
    <row r="69" spans="1:22" s="2" customFormat="1" x14ac:dyDescent="0.2">
      <c r="A69" s="4"/>
    </row>
    <row r="70" spans="1:22" s="2" customFormat="1" x14ac:dyDescent="0.2">
      <c r="A70" s="4"/>
    </row>
    <row r="71" spans="1:22" s="2" customFormat="1" x14ac:dyDescent="0.2">
      <c r="A71" s="4"/>
    </row>
    <row r="72" spans="1:22" s="2" customFormat="1" x14ac:dyDescent="0.2">
      <c r="A72" s="4"/>
    </row>
    <row r="73" spans="1:22" s="2" customFormat="1" x14ac:dyDescent="0.2">
      <c r="A73" s="4"/>
    </row>
    <row r="74" spans="1:22" s="2" customFormat="1" x14ac:dyDescent="0.2">
      <c r="A74" s="4"/>
    </row>
    <row r="75" spans="1:22" s="2" customFormat="1" x14ac:dyDescent="0.2">
      <c r="A75" s="4"/>
    </row>
    <row r="76" spans="1:22" s="2" customFormat="1" ht="12" customHeight="1" x14ac:dyDescent="0.2">
      <c r="A76" s="4"/>
    </row>
    <row r="77" spans="1:22" s="2" customFormat="1" hidden="1" x14ac:dyDescent="0.2">
      <c r="A77" s="4"/>
    </row>
    <row r="78" spans="1:22" s="2" customFormat="1" x14ac:dyDescent="0.2"/>
    <row r="79" spans="1:22" s="2" customFormat="1" x14ac:dyDescent="0.2"/>
    <row r="80" spans="1:22" s="2" customFormat="1" ht="0.75" customHeight="1" x14ac:dyDescent="0.2"/>
    <row r="81" spans="2:11" s="2" customFormat="1" x14ac:dyDescent="0.2"/>
    <row r="82" spans="2:11" s="2" customFormat="1" x14ac:dyDescent="0.2">
      <c r="B82" s="16"/>
      <c r="C82" s="17"/>
      <c r="D82" s="17"/>
      <c r="E82" s="17"/>
      <c r="F82" s="17"/>
      <c r="G82" s="17"/>
      <c r="H82" s="17"/>
      <c r="I82" s="17"/>
      <c r="J82" s="17"/>
      <c r="K82" s="18"/>
    </row>
    <row r="83" spans="2:11" s="2" customFormat="1" x14ac:dyDescent="0.2"/>
    <row r="84" spans="2:11" s="2" customFormat="1" x14ac:dyDescent="0.2"/>
    <row r="85" spans="2:11" s="2" customFormat="1" x14ac:dyDescent="0.2"/>
    <row r="86" spans="2:11" s="2" customFormat="1" x14ac:dyDescent="0.2"/>
    <row r="87" spans="2:11" s="2" customFormat="1" x14ac:dyDescent="0.2"/>
    <row r="88" spans="2:11" s="2" customFormat="1" x14ac:dyDescent="0.2"/>
    <row r="89" spans="2:11" s="2" customFormat="1" x14ac:dyDescent="0.2"/>
    <row r="90" spans="2:11" s="2" customFormat="1" x14ac:dyDescent="0.2"/>
    <row r="91" spans="2:11" s="2" customFormat="1" x14ac:dyDescent="0.2"/>
    <row r="92" spans="2:11" s="2" customFormat="1" x14ac:dyDescent="0.2"/>
    <row r="93" spans="2:11" s="2" customFormat="1" x14ac:dyDescent="0.2"/>
    <row r="94" spans="2:11" s="2" customFormat="1" x14ac:dyDescent="0.2"/>
    <row r="95" spans="2:11" s="2" customFormat="1" x14ac:dyDescent="0.2"/>
    <row r="96" spans="2:11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pans="3:3" s="2" customFormat="1" x14ac:dyDescent="0.2"/>
    <row r="274" spans="3:3" s="2" customFormat="1" x14ac:dyDescent="0.2"/>
    <row r="275" spans="3:3" s="2" customFormat="1" x14ac:dyDescent="0.2"/>
    <row r="276" spans="3:3" s="2" customFormat="1" x14ac:dyDescent="0.2"/>
    <row r="277" spans="3:3" s="2" customFormat="1" x14ac:dyDescent="0.2">
      <c r="C277"/>
    </row>
    <row r="278" spans="3:3" s="2" customFormat="1" x14ac:dyDescent="0.2">
      <c r="C278"/>
    </row>
    <row r="279" spans="3:3" s="2" customFormat="1" x14ac:dyDescent="0.2">
      <c r="C279"/>
    </row>
    <row r="280" spans="3:3" s="2" customFormat="1" x14ac:dyDescent="0.2">
      <c r="C280"/>
    </row>
    <row r="281" spans="3:3" s="2" customFormat="1" x14ac:dyDescent="0.2">
      <c r="C281"/>
    </row>
    <row r="282" spans="3:3" s="2" customFormat="1" x14ac:dyDescent="0.2">
      <c r="C282"/>
    </row>
    <row r="283" spans="3:3" s="2" customFormat="1" x14ac:dyDescent="0.2">
      <c r="C283"/>
    </row>
    <row r="284" spans="3:3" s="2" customFormat="1" x14ac:dyDescent="0.2">
      <c r="C284"/>
    </row>
    <row r="285" spans="3:3" s="2" customFormat="1" x14ac:dyDescent="0.2">
      <c r="C285"/>
    </row>
    <row r="286" spans="3:3" s="2" customFormat="1" x14ac:dyDescent="0.2">
      <c r="C286"/>
    </row>
    <row r="287" spans="3:3" s="2" customFormat="1" x14ac:dyDescent="0.2">
      <c r="C287"/>
    </row>
    <row r="288" spans="3:3" s="2" customFormat="1" x14ac:dyDescent="0.2">
      <c r="C288"/>
    </row>
    <row r="289" spans="3:3" s="2" customFormat="1" x14ac:dyDescent="0.2">
      <c r="C289"/>
    </row>
  </sheetData>
  <mergeCells count="25">
    <mergeCell ref="B1:L1"/>
    <mergeCell ref="B5:B9"/>
    <mergeCell ref="I5:I9"/>
    <mergeCell ref="B10:B13"/>
    <mergeCell ref="I10:I13"/>
    <mergeCell ref="B14:B17"/>
    <mergeCell ref="I14:I17"/>
    <mergeCell ref="B36:B38"/>
    <mergeCell ref="I36:I38"/>
    <mergeCell ref="B18:B20"/>
    <mergeCell ref="I18:I20"/>
    <mergeCell ref="B21:B24"/>
    <mergeCell ref="I21:I24"/>
    <mergeCell ref="B25:B29"/>
    <mergeCell ref="I25:I29"/>
    <mergeCell ref="B39:B44"/>
    <mergeCell ref="I39:I44"/>
    <mergeCell ref="B45:B50"/>
    <mergeCell ref="I45:I50"/>
    <mergeCell ref="R4:T4"/>
    <mergeCell ref="N4:Q4"/>
    <mergeCell ref="B30:B32"/>
    <mergeCell ref="I30:I32"/>
    <mergeCell ref="B33:B35"/>
    <mergeCell ref="I33:I35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المصاريف العائلية</vt:lpstr>
    </vt:vector>
  </TitlesOfParts>
  <Company>Tangram Soft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</dc:creator>
  <cp:lastModifiedBy>Hagit Matok</cp:lastModifiedBy>
  <dcterms:created xsi:type="dcterms:W3CDTF">2007-11-20T09:33:52Z</dcterms:created>
  <dcterms:modified xsi:type="dcterms:W3CDTF">2020-07-22T11:44:26Z</dcterms:modified>
</cp:coreProperties>
</file>